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<sst xmlns="http://schemas.openxmlformats.org/spreadsheetml/2006/main" count="62" uniqueCount="62">
  <si>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</si>
  <si>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</si>
  <si>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</t>
  </si>
  <si>
    <t xml:space="preserve">Arc de fàbrica de maó ceràmic.</t>
  </si>
  <si>
    <r>
      <rPr>
        <sz val="8.25"/>
        <color rgb="FF000000"/>
        <rFont val="Arial"/>
        <family val="2"/>
      </rPr>
      <t xml:space="preserve">Arc estructural de mig punt, amb una cara vista, de 90 cm de llum lliure i 45 cm de fletxa, 13,5 cm d'espessor i 28 cm d'ample, realitzat amb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</si>
  <si>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</si>
  <si>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</si>
  <si>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</si>
  <si>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</si>
  <si>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</si>
  <si>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</si>
  <si>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</si>
  <si>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</si>
  <si>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</si>
  <si>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</si>
  <si>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</si>
  <si>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</si>
  <si>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</si>
  <si>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</si>
  <si>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</si>
  <si>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</si>
  <si>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mt08cim010aa</t>
  </si>
  <si>
    <t xml:space="preserve">m²</t>
  </si>
  <si>
    <t xml:space="preserve">Cintra de fusta de pi, dimensionada per suportar una càrrega màxima de treball de 200 kg/m², per a formació d'arc estructural de mig punt.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</si>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</sst>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72.59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24</v>
      </c>
      <c r="F10" s="11"/>
      <c r="G10" s="11"/>
      <c r="H10" s="12">
        <v>0.6</v>
      </c>
      <c r="I10" s="12">
        <f ca="1">ROUND(INDIRECT(ADDRESS(ROW()+(0), COLUMN()+(-4), 1))*INDIRECT(ADDRESS(ROW()+(0), COLUMN()+(-1), 1)), 2)</f>
        <v>14.4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0.009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0.45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0.396</v>
      </c>
      <c r="F13" s="13"/>
      <c r="G13" s="13"/>
      <c r="H13" s="14">
        <v>76.5</v>
      </c>
      <c r="I13" s="14">
        <f ca="1">ROUND(INDIRECT(ADDRESS(ROW()+(0), COLUMN()+(-4), 1))*INDIRECT(ADDRESS(ROW()+(0), COLUMN()+(-1), 1)), 2)</f>
        <v>30.29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45.15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3"/>
      <c r="G16" s="13"/>
      <c r="H16" s="14">
        <v>1.94</v>
      </c>
      <c r="I16" s="14">
        <f ca="1">ROUND(INDIRECT(ADDRESS(ROW()+(0), COLUMN()+(-4), 1))*INDIRECT(ADDRESS(ROW()+(0), COLUMN()+(-1), 1)), 2)</f>
        <v>0.07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0.07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1.383</v>
      </c>
      <c r="F19" s="11"/>
      <c r="G19" s="11"/>
      <c r="H19" s="12">
        <v>28.42</v>
      </c>
      <c r="I19" s="12">
        <f ca="1">ROUND(INDIRECT(ADDRESS(ROW()+(0), COLUMN()+(-4), 1))*INDIRECT(ADDRESS(ROW()+(0), COLUMN()+(-1), 1)), 2)</f>
        <v>39.3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0.69</v>
      </c>
      <c r="F20" s="11"/>
      <c r="G20" s="11"/>
      <c r="H20" s="12">
        <v>23.81</v>
      </c>
      <c r="I20" s="12">
        <f ca="1">ROUND(INDIRECT(ADDRESS(ROW()+(0), COLUMN()+(-4), 1))*INDIRECT(ADDRESS(ROW()+(0), COLUMN()+(-1), 1)), 2)</f>
        <v>16.43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0.339</v>
      </c>
      <c r="F21" s="11"/>
      <c r="G21" s="11"/>
      <c r="H21" s="12">
        <v>28.92</v>
      </c>
      <c r="I21" s="12">
        <f ca="1">ROUND(INDIRECT(ADDRESS(ROW()+(0), COLUMN()+(-4), 1))*INDIRECT(ADDRESS(ROW()+(0), COLUMN()+(-1), 1)), 2)</f>
        <v>9.8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0.169</v>
      </c>
      <c r="F22" s="13"/>
      <c r="G22" s="13"/>
      <c r="H22" s="14">
        <v>25.48</v>
      </c>
      <c r="I22" s="14">
        <f ca="1">ROUND(INDIRECT(ADDRESS(ROW()+(0), COLUMN()+(-4), 1))*INDIRECT(ADDRESS(ROW()+(0), COLUMN()+(-1), 1)), 2)</f>
        <v>4.31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69.84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115.06</v>
      </c>
      <c r="I25" s="14">
        <f ca="1">ROUND(INDIRECT(ADDRESS(ROW()+(0), COLUMN()+(-4), 1))*INDIRECT(ADDRESS(ROW()+(0), COLUMN()+(-1), 1))/100, 2)</f>
        <v>2.3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117.36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1.06202e+006</v>
      </c>
      <c r="G30" s="29">
        <v>1.06202e+006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1.18202e+006</v>
      </c>
      <c r="G32" s="29">
        <v>1.18202e+006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