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<sst xmlns="http://schemas.openxmlformats.org/spreadsheetml/2006/main" count="59" uniqueCount="59">
  <si>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</si>
  <si>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FDA005</t>
  </si>
  <si>
    <t xml:space="preserve">m</t>
  </si>
  <si>
    <t xml:space="preserve">Ampit de fàbrica.</t>
  </si>
  <si>
    <r>
      <rPr>
        <sz val="8.25"/>
        <color rgb="FF000000"/>
        <rFont val="Arial"/>
        <family val="2"/>
      </rPr>
      <t xml:space="preserve">Ampit de 1,25 m de altura, de 14 cm d'espessor de fàbrica de maó ceràmic buit (H-16), per revestir, 24x19x14 cm, amb junts horitzontals i verticals de 10 mm d'espessor, rebuda amb morter de ciment industrial, color gris, M-5, subministrat a granel; arrebossat en ambdues cares amb morter de ciment industrial, color gris, M-5, subministrat a granel. Inclús peça superior de coronació.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</si>
  <si>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</si>
  <si>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</si>
  <si>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</si>
  <si>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</si>
  <si>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</si>
  <si>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</si>
  <si>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</si>
  <si>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mt04lcc010e</t>
  </si>
  <si>
    <t xml:space="preserve">U</t>
  </si>
  <si>
    <t xml:space="preserve">Maó ceràmic buit (H-16), per revestir, 24x19x14 cm, per a ús en fàbrica protegida (peça P), densitat 780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</si>
  <si>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</si>
  <si>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</si>
  <si>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</si>
  <si>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</si>
  <si>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</si>
  <si>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</si>
  <si>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mt20ahp010j</t>
  </si>
  <si>
    <t xml:space="preserve">m</t>
  </si>
  <si>
    <t xml:space="preserve">Cavalló prefabricat de formigó, amb un angle d'inclinació de 10°, de color blanc, en peces de 500x200x50 mm, amb goteró, per a cobriment de murs, i ancoratge metàl·lic d'acer inoxidable en la seva cara inferior.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</si>
  <si>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</si>
  <si>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</si>
  <si>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</si>
  <si>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</si>
  <si>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</si>
  <si>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</si>
  <si>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</si>
  <si>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</si>
  <si>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</si>
  <si>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</si>
  <si>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mo078</t>
  </si>
  <si>
    <t xml:space="preserve">h</t>
  </si>
  <si>
    <t xml:space="preserve">Ajudant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</si>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</sst>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2.93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26.25</v>
      </c>
      <c r="G10" s="11"/>
      <c r="H10" s="11"/>
      <c r="I10" s="12">
        <v>0.46</v>
      </c>
      <c r="J10" s="12">
        <f ca="1">ROUND(INDIRECT(ADDRESS(ROW()+(0), COLUMN()+(-4), 1))*INDIRECT(ADDRESS(ROW()+(0), COLUMN()+(-1), 1)), 2)</f>
        <v>12.08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0.043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0.218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10.94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3"/>
      <c r="H13" s="13"/>
      <c r="I13" s="14">
        <v>9.91</v>
      </c>
      <c r="J13" s="14">
        <f ca="1">ROUND(INDIRECT(ADDRESS(ROW()+(0), COLUMN()+(-4), 1))*INDIRECT(ADDRESS(ROW()+(0), COLUMN()+(-1), 1)), 2)</f>
        <v>10.41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33.49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0.826</v>
      </c>
      <c r="G16" s="13"/>
      <c r="H16" s="13"/>
      <c r="I16" s="14">
        <v>1.94</v>
      </c>
      <c r="J16" s="14">
        <f ca="1">ROUND(INDIRECT(ADDRESS(ROW()+(0), COLUMN()+(-4), 1))*INDIRECT(ADDRESS(ROW()+(0), COLUMN()+(-1), 1)), 2)</f>
        <v>1.6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1.6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2.068</v>
      </c>
      <c r="G19" s="11"/>
      <c r="H19" s="11"/>
      <c r="I19" s="12">
        <v>28.42</v>
      </c>
      <c r="J19" s="12">
        <f ca="1">ROUND(INDIRECT(ADDRESS(ROW()+(0), COLUMN()+(-4), 1))*INDIRECT(ADDRESS(ROW()+(0), COLUMN()+(-1), 1)), 2)</f>
        <v>58.77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1.034</v>
      </c>
      <c r="G20" s="11"/>
      <c r="H20" s="11"/>
      <c r="I20" s="12">
        <v>25.28</v>
      </c>
      <c r="J20" s="12">
        <f ca="1">ROUND(INDIRECT(ADDRESS(ROW()+(0), COLUMN()+(-4), 1))*INDIRECT(ADDRESS(ROW()+(0), COLUMN()+(-1), 1)), 2)</f>
        <v>26.14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0.278</v>
      </c>
      <c r="G21" s="13"/>
      <c r="H21" s="13"/>
      <c r="I21" s="14">
        <v>23.81</v>
      </c>
      <c r="J21" s="14">
        <f ca="1">ROUND(INDIRECT(ADDRESS(ROW()+(0), COLUMN()+(-4), 1))*INDIRECT(ADDRESS(ROW()+(0), COLUMN()+(-1), 1)), 2)</f>
        <v>6.62</v>
      </c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1)),INDIRECT(ADDRESS(ROW()+(-3), COLUMN()+(0), 1))), 2)</f>
        <v>91.53</v>
      </c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COLUMN()+(1), 1)),INDIRECT(ADDRESS(ROW()+(-7), COLUMN()+(1), 1)),INDIRECT(ADDRESS(ROW()+(-10), COLUMN()+(1), 1))), 2)</f>
        <v>126.62</v>
      </c>
      <c r="J24" s="14">
        <f ca="1">ROUND(INDIRECT(ADDRESS(ROW()+(0), COLUMN()+(-4), 1))*INDIRECT(ADDRESS(ROW()+(0), COLUMN()+(-1), 1))/100, 2)</f>
        <v>2.53</v>
      </c>
    </row>
    <row r="25" spans="1:10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6">
        <f ca="1">ROUND(SUM(INDIRECT(ADDRESS(ROW()+(-1), COLUMN()+(0), 1)),INDIRECT(ADDRESS(ROW()+(-3), COLUMN()+(0), 1)),INDIRECT(ADDRESS(ROW()+(-8), COLUMN()+(0), 1)),INDIRECT(ADDRESS(ROW()+(-11), COLUMN()+(0), 1))), 2)</f>
        <v>129.15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1.06202e+006</v>
      </c>
      <c r="H29" s="29">
        <v>1.06202e+006</v>
      </c>
      <c r="I29" s="29"/>
      <c r="J29" s="29" t="s">
        <v>51</v>
      </c>
    </row>
    <row r="30" spans="1:10" ht="13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1" spans="1:10" ht="13.50" thickBot="1" customHeight="1">
      <c r="A31" s="28" t="s">
        <v>53</v>
      </c>
      <c r="B31" s="28"/>
      <c r="C31" s="28"/>
      <c r="D31" s="28"/>
      <c r="E31" s="28"/>
      <c r="F31" s="28"/>
      <c r="G31" s="29">
        <v>1.18202e+006</v>
      </c>
      <c r="H31" s="29">
        <v>1.18202e+006</v>
      </c>
      <c r="I31" s="29"/>
      <c r="J31" s="29" t="s">
        <v>54</v>
      </c>
    </row>
    <row r="32" spans="1:10" ht="13.50" thickBot="1" customHeight="1">
      <c r="A32" s="30" t="s">
        <v>55</v>
      </c>
      <c r="B32" s="30"/>
      <c r="C32" s="30"/>
      <c r="D32" s="30"/>
      <c r="E32" s="30"/>
      <c r="F32" s="30"/>
      <c r="G32" s="31"/>
      <c r="H32" s="31"/>
      <c r="I32" s="31"/>
      <c r="J32" s="3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2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1:F31"/>
    <mergeCell ref="G31:G32"/>
    <mergeCell ref="H31:I32"/>
    <mergeCell ref="J31:J32"/>
    <mergeCell ref="A32:F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