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<sst xmlns="http://schemas.openxmlformats.org/spreadsheetml/2006/main" count="51" uniqueCount="51">
  <si>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</si>
  <si>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ECS010</t>
  </si>
  <si>
    <t xml:space="preserve">m</t>
  </si>
  <si>
    <t xml:space="preserve">Cavalló.</t>
  </si>
  <si>
    <r>
      <rPr>
        <sz val="8.25"/>
        <color rgb="FF000000"/>
        <rFont val="Arial"/>
        <family val="2"/>
      </rPr>
      <t xml:space="preserve">Cavalló de granit Gris Mondariz de 20 cm d'amplada, amb un espessor de 8 cm, acabat serrat en les cares vistes, amb els cantells matats, rebut amb morter de calç industrial, "CUMEN", color Natural Basto, M-5, subministrat en sacs, per a acabat de mur de maçoneria, i rejuntat entre peces i de les unions amb els murs amb morter de junts cimentós millorat, tipus CG2 W A, segons UNE-EN 13888, amb absorció d'aigua reduïda i resistència elevada a l'abrasió, color Blanco.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</si>
  <si>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</si>
  <si>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</si>
  <si>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</si>
  <si>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</si>
  <si>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</si>
  <si>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</si>
  <si>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</si>
  <si>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mt06abl010sa</t>
  </si>
  <si>
    <t xml:space="preserve">m</t>
  </si>
  <si>
    <t xml:space="preserve">Cavalló de granit Gris Mondariz de 20 cm d'ample i 8 cm de gruix, acabat serrat amb els cantells matats, segons UNE-EN 771-6.</t>
  </si>
  <si>
    <t xml:space="preserve">mt08aaa010a</t>
  </si>
  <si>
    <t xml:space="preserve">m³</t>
  </si>
  <si>
    <t xml:space="preserve">Aigua.</t>
  </si>
  <si>
    <t xml:space="preserve">mt09mcu010bba</t>
  </si>
  <si>
    <t xml:space="preserve">t</t>
  </si>
  <si>
    <t xml:space="preserve">Morter industrial per a obra de paleta, de calç, "CUMEN", color Natural Basto, categoria M-5 (resistència a compressió 5 N/mm²), compost de calç hidràulica natural, tipus NHL 3,5, segons UNE-EN 459-1 i àrids silicis seleccionats, subministrat en sacs, segons UNE-EN 998-2.</t>
  </si>
  <si>
    <t xml:space="preserve">mt09mcw050ba</t>
  </si>
  <si>
    <t xml:space="preserve">kg</t>
  </si>
  <si>
    <t xml:space="preserve">Morter de junts cimentós millorat, tipus CG2 W A, segons UNE-EN 13888, amb absorció d'aigua reduïda i resistència elevada a l'abrasió, color Blanco, compost de ciment blanc, ciment gris, àrids calcaris, resines sintètiques, additius orgànics i inorgànics específics i pigments minerals, amb molt baix contingut de substàncies orgàniques volàtils (VOC), extrafí i impermeable a l'aigua, per a rejuntat de tot tipus de peces ceràmiques i pedres naturals, per junts de fins a 3 mm.</t>
  </si>
  <si>
    <t xml:space="preserve">Subtotal materials: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</si>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</sst>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6.63" customWidth="1"/>
    <col min="5" max="5" width="73.1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14.56</v>
      </c>
      <c r="J10" s="12">
        <f ca="1">ROUND(INDIRECT(ADDRESS(ROW()+(0), COLUMN()+(-3), 1))*INDIRECT(ADDRESS(ROW()+(0), COLUMN()+(-1), 1)), 2)</f>
        <v>14.56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0.016</v>
      </c>
      <c r="H12" s="11"/>
      <c r="I12" s="12">
        <v>258.72</v>
      </c>
      <c r="J12" s="12">
        <f ca="1">ROUND(INDIRECT(ADDRESS(ROW()+(0), COLUMN()+(-3), 1))*INDIRECT(ADDRESS(ROW()+(0), COLUMN()+(-1), 1)), 2)</f>
        <v>4.14</v>
      </c>
    </row>
    <row r="13" spans="1:10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0.085</v>
      </c>
      <c r="H13" s="13"/>
      <c r="I13" s="14">
        <v>1.23</v>
      </c>
      <c r="J13" s="14">
        <f ca="1">ROUND(INDIRECT(ADDRESS(ROW()+(0), COLUMN()+(-3), 1))*INDIRECT(ADDRESS(ROW()+(0), COLUMN()+(-1), 1)), 2)</f>
        <v>0.1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18.81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0.468</v>
      </c>
      <c r="H16" s="11"/>
      <c r="I16" s="12">
        <v>28.42</v>
      </c>
      <c r="J16" s="12">
        <f ca="1">ROUND(INDIRECT(ADDRESS(ROW()+(0), COLUMN()+(-3), 1))*INDIRECT(ADDRESS(ROW()+(0), COLUMN()+(-1), 1)), 2)</f>
        <v>13.3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0.531</v>
      </c>
      <c r="H17" s="13"/>
      <c r="I17" s="14">
        <v>25.28</v>
      </c>
      <c r="J17" s="14">
        <f ca="1">ROUND(INDIRECT(ADDRESS(ROW()+(0), COLUMN()+(-3), 1))*INDIRECT(ADDRESS(ROW()+(0), COLUMN()+(-1), 1)), 2)</f>
        <v>13.42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26.72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45.53</v>
      </c>
      <c r="J20" s="14">
        <f ca="1">ROUND(INDIRECT(ADDRESS(ROW()+(0), COLUMN()+(-3), 1))*INDIRECT(ADDRESS(ROW()+(0), COLUMN()+(-1), 1))/100, 2)</f>
        <v>0.91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46.44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